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35" windowWidth="9420" windowHeight="4500" activeTab="1"/>
  </bookViews>
  <sheets>
    <sheet name="Esempio 1" sheetId="1" r:id="rId1"/>
    <sheet name="Esempio 2" sheetId="2" r:id="rId2"/>
  </sheets>
  <definedNames>
    <definedName name="_xlnm.Print_Area" localSheetId="0">'Esempio 1'!$B$2:$F$25</definedName>
    <definedName name="_xlnm.Print_Area" localSheetId="1">'Esempio 2'!$B$2:$F$25</definedName>
  </definedNames>
  <calcPr fullCalcOnLoad="1"/>
</workbook>
</file>

<file path=xl/sharedStrings.xml><?xml version="1.0" encoding="utf-8"?>
<sst xmlns="http://schemas.openxmlformats.org/spreadsheetml/2006/main" count="22" uniqueCount="12">
  <si>
    <t>Calcolo interessi</t>
  </si>
  <si>
    <t>Calcolo oneri totali</t>
  </si>
  <si>
    <t>Tempo (annualizzato)</t>
  </si>
  <si>
    <t>Tasso debitore nominale annuo</t>
  </si>
  <si>
    <t>Esempio 1 - contratto con durata indeterminata e commissione per la messa a disposizione dei fondi</t>
  </si>
  <si>
    <t>Spese una tantum</t>
  </si>
  <si>
    <t>Spese su base annua</t>
  </si>
  <si>
    <t>Durata in mesi</t>
  </si>
  <si>
    <t>Commissione messa a disposizione fondi (annua)</t>
  </si>
  <si>
    <t>Accordato / Utilizzato</t>
  </si>
  <si>
    <t>TAEG</t>
  </si>
  <si>
    <t>Esempio 2 – contratto con durata determinata e commissione per la messa a disposizione dei fondi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</si>
</sst>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"/>
    <numFmt numFmtId="191" formatCode="&quot;€&quot;\ #,##0.00"/>
    <numFmt numFmtId="192" formatCode="&quot;€&quot;\ #,##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3.8"/>
      <color indexed="12"/>
      <name val="Arial"/>
      <family val="0"/>
    </font>
    <font>
      <u val="single"/>
      <sz val="13.8"/>
      <color indexed="36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0" fontId="0" fillId="0" borderId="0" xfId="0" applyNumberFormat="1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190" fontId="0" fillId="33" borderId="0" xfId="0" applyNumberFormat="1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/>
      <protection hidden="1"/>
    </xf>
    <xf numFmtId="2" fontId="0" fillId="34" borderId="0" xfId="0" applyNumberFormat="1" applyFill="1" applyBorder="1" applyAlignment="1" applyProtection="1">
      <alignment horizontal="center"/>
      <protection hidden="1"/>
    </xf>
    <xf numFmtId="191" fontId="0" fillId="34" borderId="0" xfId="0" applyNumberFormat="1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191" fontId="0" fillId="34" borderId="14" xfId="0" applyNumberForma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10" fontId="4" fillId="34" borderId="18" xfId="0" applyNumberFormat="1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 horizontal="center"/>
      <protection hidden="1"/>
    </xf>
    <xf numFmtId="191" fontId="0" fillId="35" borderId="19" xfId="0" applyNumberFormat="1" applyFill="1" applyBorder="1" applyAlignment="1" applyProtection="1">
      <alignment horizontal="center"/>
      <protection hidden="1" locked="0"/>
    </xf>
    <xf numFmtId="10" fontId="0" fillId="35" borderId="19" xfId="0" applyNumberFormat="1" applyFill="1" applyBorder="1" applyAlignment="1" applyProtection="1">
      <alignment horizontal="center"/>
      <protection hidden="1" locked="0"/>
    </xf>
    <xf numFmtId="0" fontId="0" fillId="35" borderId="19" xfId="0" applyFill="1" applyBorder="1" applyAlignment="1" applyProtection="1">
      <alignment horizontal="center"/>
      <protection hidden="1" locked="0"/>
    </xf>
    <xf numFmtId="0" fontId="0" fillId="35" borderId="19" xfId="0" applyFill="1" applyBorder="1" applyAlignment="1" applyProtection="1">
      <alignment horizontal="center"/>
      <protection hidden="1"/>
    </xf>
    <xf numFmtId="0" fontId="5" fillId="34" borderId="20" xfId="0" applyFont="1" applyFill="1" applyBorder="1" applyAlignment="1" applyProtection="1">
      <alignment horizontal="left" vertical="center" wrapText="1" indent="1"/>
      <protection hidden="1"/>
    </xf>
    <xf numFmtId="0" fontId="1" fillId="34" borderId="21" xfId="0" applyFont="1" applyFill="1" applyBorder="1" applyAlignment="1" applyProtection="1">
      <alignment horizontal="left" vertical="center" wrapText="1" indent="1"/>
      <protection hidden="1"/>
    </xf>
    <xf numFmtId="0" fontId="1" fillId="34" borderId="22" xfId="0" applyFont="1" applyFill="1" applyBorder="1" applyAlignment="1" applyProtection="1">
      <alignment horizontal="left" vertical="center" wrapText="1" indent="1"/>
      <protection hidden="1"/>
    </xf>
    <xf numFmtId="0" fontId="1" fillId="34" borderId="10" xfId="0" applyFont="1" applyFill="1" applyBorder="1" applyAlignment="1" applyProtection="1">
      <alignment horizontal="left" vertical="center" wrapText="1" indent="1"/>
      <protection hidden="1"/>
    </xf>
    <xf numFmtId="0" fontId="1" fillId="34" borderId="0" xfId="0" applyFont="1" applyFill="1" applyBorder="1" applyAlignment="1" applyProtection="1">
      <alignment horizontal="left" vertical="center" wrapText="1" indent="1"/>
      <protection hidden="1"/>
    </xf>
    <xf numFmtId="0" fontId="1" fillId="34" borderId="11" xfId="0" applyFont="1" applyFill="1" applyBorder="1" applyAlignment="1" applyProtection="1">
      <alignment horizontal="left" vertical="center" wrapText="1" indent="1"/>
      <protection hidden="1"/>
    </xf>
    <xf numFmtId="0" fontId="1" fillId="34" borderId="15" xfId="0" applyFont="1" applyFill="1" applyBorder="1" applyAlignment="1" applyProtection="1">
      <alignment horizontal="left" vertical="center" wrapText="1" indent="1"/>
      <protection hidden="1"/>
    </xf>
    <xf numFmtId="0" fontId="1" fillId="34" borderId="16" xfId="0" applyFont="1" applyFill="1" applyBorder="1" applyAlignment="1" applyProtection="1">
      <alignment horizontal="left" vertical="center" wrapText="1" indent="1"/>
      <protection hidden="1"/>
    </xf>
    <xf numFmtId="0" fontId="1" fillId="34" borderId="17" xfId="0" applyFont="1" applyFill="1" applyBorder="1" applyAlignment="1" applyProtection="1">
      <alignment horizontal="left" vertical="center" wrapText="1" inden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E27"/>
  <sheetViews>
    <sheetView showGridLines="0" showRowColHeaders="0" showOutlineSymbols="0" zoomScale="143" zoomScaleNormal="143" zoomScalePageLayoutView="0" workbookViewId="0" topLeftCell="A1">
      <selection activeCell="D18" sqref="D18"/>
    </sheetView>
  </sheetViews>
  <sheetFormatPr defaultColWidth="0" defaultRowHeight="12.75" zeroHeight="1"/>
  <cols>
    <col min="1" max="1" width="1.421875" style="1" customWidth="1"/>
    <col min="2" max="2" width="5.421875" style="1" customWidth="1"/>
    <col min="3" max="3" width="55.8515625" style="1" customWidth="1"/>
    <col min="4" max="4" width="18.8515625" style="1" customWidth="1"/>
    <col min="5" max="5" width="6.00390625" style="1" customWidth="1"/>
    <col min="6" max="6" width="1.421875" style="1" customWidth="1"/>
    <col min="7" max="16384" width="9.140625" style="1" hidden="1" customWidth="1"/>
  </cols>
  <sheetData>
    <row r="1" ht="6.75" customHeight="1" thickBot="1"/>
    <row r="2" spans="2:5" ht="12.75">
      <c r="B2" s="28" t="s">
        <v>4</v>
      </c>
      <c r="C2" s="29"/>
      <c r="D2" s="29"/>
      <c r="E2" s="30"/>
    </row>
    <row r="3" spans="2:5" ht="12.75">
      <c r="B3" s="31"/>
      <c r="C3" s="32"/>
      <c r="D3" s="32"/>
      <c r="E3" s="33"/>
    </row>
    <row r="4" spans="2:5" ht="12.75">
      <c r="B4" s="34"/>
      <c r="C4" s="35"/>
      <c r="D4" s="35"/>
      <c r="E4" s="36"/>
    </row>
    <row r="5" spans="2:5" ht="6.75" customHeight="1">
      <c r="B5" s="4"/>
      <c r="C5" s="5"/>
      <c r="D5" s="5"/>
      <c r="E5" s="6"/>
    </row>
    <row r="6" spans="2:5" ht="12.75">
      <c r="B6" s="4"/>
      <c r="C6" s="5" t="s">
        <v>9</v>
      </c>
      <c r="D6" s="24">
        <v>1500</v>
      </c>
      <c r="E6" s="6"/>
    </row>
    <row r="7" spans="2:5" ht="6.75" customHeight="1">
      <c r="B7" s="4"/>
      <c r="C7" s="5"/>
      <c r="D7" s="7"/>
      <c r="E7" s="6"/>
    </row>
    <row r="8" spans="2:5" ht="12.75">
      <c r="B8" s="4"/>
      <c r="C8" s="5" t="s">
        <v>3</v>
      </c>
      <c r="D8" s="25">
        <v>0.1</v>
      </c>
      <c r="E8" s="6"/>
    </row>
    <row r="9" spans="2:5" ht="6.75" customHeight="1">
      <c r="B9" s="4"/>
      <c r="C9" s="5"/>
      <c r="D9" s="7"/>
      <c r="E9" s="6"/>
    </row>
    <row r="10" spans="2:5" ht="12.75">
      <c r="B10" s="4"/>
      <c r="C10" s="5" t="s">
        <v>8</v>
      </c>
      <c r="D10" s="25">
        <v>0.016</v>
      </c>
      <c r="E10" s="6"/>
    </row>
    <row r="11" spans="2:5" ht="12.75">
      <c r="B11" s="4"/>
      <c r="C11" s="5" t="s">
        <v>5</v>
      </c>
      <c r="D11" s="24">
        <v>0</v>
      </c>
      <c r="E11" s="6"/>
    </row>
    <row r="12" spans="2:5" ht="12.75">
      <c r="B12" s="4"/>
      <c r="C12" s="5" t="s">
        <v>6</v>
      </c>
      <c r="D12" s="24">
        <v>0</v>
      </c>
      <c r="E12" s="6"/>
    </row>
    <row r="13" spans="2:5" ht="6.75" customHeight="1">
      <c r="B13" s="4"/>
      <c r="C13" s="5"/>
      <c r="D13" s="8"/>
      <c r="E13" s="6"/>
    </row>
    <row r="14" spans="2:5" ht="12.75">
      <c r="B14" s="4"/>
      <c r="C14" s="5" t="s">
        <v>7</v>
      </c>
      <c r="D14" s="27">
        <v>3</v>
      </c>
      <c r="E14" s="6"/>
    </row>
    <row r="15" spans="2:5" ht="6.75" customHeight="1">
      <c r="B15" s="18"/>
      <c r="C15" s="19"/>
      <c r="D15" s="23"/>
      <c r="E15" s="20"/>
    </row>
    <row r="16" spans="2:5" ht="6.75" customHeight="1">
      <c r="B16" s="9"/>
      <c r="C16" s="10"/>
      <c r="D16" s="11"/>
      <c r="E16" s="12"/>
    </row>
    <row r="17" spans="2:5" ht="12.75">
      <c r="B17" s="9"/>
      <c r="C17" s="10" t="s">
        <v>0</v>
      </c>
      <c r="D17" s="13">
        <f>($D$6*$D$8)/12*D14</f>
        <v>37.5</v>
      </c>
      <c r="E17" s="12"/>
    </row>
    <row r="18" spans="2:5" ht="6.75" customHeight="1">
      <c r="B18" s="9"/>
      <c r="C18" s="10"/>
      <c r="D18" s="11"/>
      <c r="E18" s="12"/>
    </row>
    <row r="19" spans="2:5" ht="12.75">
      <c r="B19" s="9"/>
      <c r="C19" s="10" t="s">
        <v>1</v>
      </c>
      <c r="D19" s="14">
        <f>($D$10*$D$6+$D$11+$D$12)*$D$21</f>
        <v>6</v>
      </c>
      <c r="E19" s="12"/>
    </row>
    <row r="20" spans="2:5" ht="6.75" customHeight="1" thickBot="1">
      <c r="B20" s="9"/>
      <c r="C20" s="10"/>
      <c r="D20" s="11"/>
      <c r="E20" s="12"/>
    </row>
    <row r="21" spans="2:5" ht="13.5" hidden="1" thickBot="1">
      <c r="B21" s="9"/>
      <c r="C21" s="10" t="s">
        <v>2</v>
      </c>
      <c r="D21" s="13">
        <f>$D$14/12</f>
        <v>0.25</v>
      </c>
      <c r="E21" s="12"/>
    </row>
    <row r="22" spans="2:5" ht="13.5" hidden="1" thickBot="1">
      <c r="B22" s="9"/>
      <c r="C22" s="10"/>
      <c r="D22" s="13"/>
      <c r="E22" s="12"/>
    </row>
    <row r="23" spans="2:5" ht="14.25" thickBot="1" thickTop="1">
      <c r="B23" s="9"/>
      <c r="C23" s="22" t="s">
        <v>10</v>
      </c>
      <c r="D23" s="21">
        <f>POWER(($D$6+$D$17+$D$19)/$D$6,(1/$D$21))-1</f>
        <v>0.12114426328099981</v>
      </c>
      <c r="E23" s="12"/>
    </row>
    <row r="24" spans="2:5" ht="6.75" customHeight="1" thickBot="1" thickTop="1">
      <c r="B24" s="15"/>
      <c r="C24" s="16"/>
      <c r="D24" s="16"/>
      <c r="E24" s="17"/>
    </row>
    <row r="25" s="2" customFormat="1" ht="6" customHeight="1"/>
    <row r="26" s="2" customFormat="1" ht="12.75" hidden="1"/>
    <row r="27" s="2" customFormat="1" ht="12.75" hidden="1">
      <c r="D27" s="3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</sheetData>
  <sheetProtection sheet="1" formatCells="0" formatColumns="0" formatRows="0" insertColumns="0" insertRows="0" insertHyperlinks="0" deleteColumns="0" deleteRows="0" sort="0" autoFilter="0" pivotTables="0"/>
  <mergeCells count="1">
    <mergeCell ref="B2:E4"/>
  </mergeCells>
  <dataValidations count="1">
    <dataValidation type="decimal" allowBlank="1" showInputMessage="1" showErrorMessage="1" sqref="D14">
      <formula1>1</formula1>
      <formula2>9999</formula2>
    </dataValidation>
  </dataValidations>
  <printOptions horizontalCentered="1" verticalCentered="1"/>
  <pageMargins left="0" right="0" top="0.1968503937007874" bottom="0.1968503937007874" header="0" footer="0"/>
  <pageSetup horizontalDpi="300" verticalDpi="3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2:E27"/>
  <sheetViews>
    <sheetView showGridLines="0" showRowColHeaders="0" tabSelected="1" showOutlineSymbols="0" zoomScale="143" zoomScaleNormal="143" zoomScalePageLayoutView="0" workbookViewId="0" topLeftCell="A1">
      <selection activeCell="C11" sqref="C11"/>
    </sheetView>
  </sheetViews>
  <sheetFormatPr defaultColWidth="0" defaultRowHeight="12.75" zeroHeight="1"/>
  <cols>
    <col min="1" max="1" width="1.421875" style="1" customWidth="1"/>
    <col min="2" max="2" width="5.421875" style="1" customWidth="1"/>
    <col min="3" max="3" width="55.8515625" style="1" customWidth="1"/>
    <col min="4" max="4" width="18.8515625" style="1" customWidth="1"/>
    <col min="5" max="5" width="6.00390625" style="1" customWidth="1"/>
    <col min="6" max="6" width="1.421875" style="1" customWidth="1"/>
    <col min="7" max="16384" width="9.140625" style="1" hidden="1" customWidth="1"/>
  </cols>
  <sheetData>
    <row r="1" ht="6.75" customHeight="1" thickBot="1"/>
    <row r="2" spans="2:5" ht="12.75">
      <c r="B2" s="28" t="s">
        <v>11</v>
      </c>
      <c r="C2" s="29"/>
      <c r="D2" s="29"/>
      <c r="E2" s="30"/>
    </row>
    <row r="3" spans="2:5" ht="12.75">
      <c r="B3" s="31"/>
      <c r="C3" s="32"/>
      <c r="D3" s="32"/>
      <c r="E3" s="33"/>
    </row>
    <row r="4" spans="2:5" ht="12.75">
      <c r="B4" s="34"/>
      <c r="C4" s="35"/>
      <c r="D4" s="35"/>
      <c r="E4" s="36"/>
    </row>
    <row r="5" spans="2:5" ht="6.75" customHeight="1">
      <c r="B5" s="4"/>
      <c r="C5" s="5"/>
      <c r="D5" s="5"/>
      <c r="E5" s="6"/>
    </row>
    <row r="6" spans="2:5" ht="12.75">
      <c r="B6" s="4"/>
      <c r="C6" s="5" t="s">
        <v>9</v>
      </c>
      <c r="D6" s="24">
        <v>1500</v>
      </c>
      <c r="E6" s="6"/>
    </row>
    <row r="7" spans="2:5" ht="6.75" customHeight="1">
      <c r="B7" s="4"/>
      <c r="C7" s="5"/>
      <c r="D7" s="7"/>
      <c r="E7" s="6"/>
    </row>
    <row r="8" spans="2:5" ht="12.75">
      <c r="B8" s="4"/>
      <c r="C8" s="5" t="s">
        <v>3</v>
      </c>
      <c r="D8" s="25">
        <v>0.1</v>
      </c>
      <c r="E8" s="6"/>
    </row>
    <row r="9" spans="2:5" ht="6.75" customHeight="1">
      <c r="B9" s="4"/>
      <c r="C9" s="5"/>
      <c r="D9" s="7"/>
      <c r="E9" s="6"/>
    </row>
    <row r="10" spans="2:5" ht="12.75">
      <c r="B10" s="4"/>
      <c r="C10" s="5" t="s">
        <v>8</v>
      </c>
      <c r="D10" s="25">
        <v>0.016</v>
      </c>
      <c r="E10" s="6"/>
    </row>
    <row r="11" spans="2:5" ht="12.75">
      <c r="B11" s="4"/>
      <c r="C11" s="5" t="s">
        <v>5</v>
      </c>
      <c r="D11" s="24">
        <v>0</v>
      </c>
      <c r="E11" s="6"/>
    </row>
    <row r="12" spans="2:5" ht="12.75">
      <c r="B12" s="4"/>
      <c r="C12" s="5" t="s">
        <v>6</v>
      </c>
      <c r="D12" s="24">
        <v>0</v>
      </c>
      <c r="E12" s="6"/>
    </row>
    <row r="13" spans="2:5" ht="6.75" customHeight="1">
      <c r="B13" s="4"/>
      <c r="C13" s="5"/>
      <c r="D13" s="8"/>
      <c r="E13" s="6"/>
    </row>
    <row r="14" spans="2:5" ht="12.75">
      <c r="B14" s="4"/>
      <c r="C14" s="5" t="s">
        <v>7</v>
      </c>
      <c r="D14" s="26">
        <v>3</v>
      </c>
      <c r="E14" s="6"/>
    </row>
    <row r="15" spans="2:5" ht="6.75" customHeight="1">
      <c r="B15" s="18"/>
      <c r="C15" s="19"/>
      <c r="D15" s="23"/>
      <c r="E15" s="20"/>
    </row>
    <row r="16" spans="2:5" ht="6.75" customHeight="1">
      <c r="B16" s="9"/>
      <c r="C16" s="10"/>
      <c r="D16" s="11"/>
      <c r="E16" s="12"/>
    </row>
    <row r="17" spans="2:5" ht="12.75">
      <c r="B17" s="9"/>
      <c r="C17" s="10" t="s">
        <v>0</v>
      </c>
      <c r="D17" s="13">
        <f>($D$6*$D$8)/12*D14</f>
        <v>37.5</v>
      </c>
      <c r="E17" s="12"/>
    </row>
    <row r="18" spans="2:5" ht="6.75" customHeight="1">
      <c r="B18" s="9"/>
      <c r="C18" s="10"/>
      <c r="D18" s="11"/>
      <c r="E18" s="12"/>
    </row>
    <row r="19" spans="2:5" ht="12.75">
      <c r="B19" s="9"/>
      <c r="C19" s="10" t="s">
        <v>1</v>
      </c>
      <c r="D19" s="14">
        <f>($D$10*$D$6+$D$12)*$D$21+$D$11</f>
        <v>6</v>
      </c>
      <c r="E19" s="12"/>
    </row>
    <row r="20" spans="2:5" ht="6.75" customHeight="1" thickBot="1">
      <c r="B20" s="9"/>
      <c r="C20" s="10"/>
      <c r="D20" s="11"/>
      <c r="E20" s="12"/>
    </row>
    <row r="21" spans="2:5" ht="12.75" hidden="1">
      <c r="B21" s="9"/>
      <c r="C21" s="10" t="s">
        <v>2</v>
      </c>
      <c r="D21" s="13">
        <f>$D$14/12</f>
        <v>0.25</v>
      </c>
      <c r="E21" s="12"/>
    </row>
    <row r="22" spans="2:5" ht="13.5" hidden="1" thickBot="1">
      <c r="B22" s="9"/>
      <c r="C22" s="10"/>
      <c r="D22" s="13"/>
      <c r="E22" s="12"/>
    </row>
    <row r="23" spans="2:5" ht="14.25" thickBot="1" thickTop="1">
      <c r="B23" s="9"/>
      <c r="C23" s="22" t="s">
        <v>10</v>
      </c>
      <c r="D23" s="21">
        <f>POWER(($D$6+$D$17+$D$19)/$D$6,(1/$D$21))-1</f>
        <v>0.12114426328099981</v>
      </c>
      <c r="E23" s="12"/>
    </row>
    <row r="24" spans="2:5" ht="6.75" customHeight="1" thickBot="1" thickTop="1">
      <c r="B24" s="15"/>
      <c r="C24" s="16"/>
      <c r="D24" s="16"/>
      <c r="E24" s="17"/>
    </row>
    <row r="25" s="2" customFormat="1" ht="6" customHeight="1"/>
    <row r="26" s="2" customFormat="1" ht="12.75" hidden="1"/>
    <row r="27" s="2" customFormat="1" ht="12.75" hidden="1">
      <c r="D27" s="3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</sheetData>
  <sheetProtection sheet="1" formatCells="0" formatColumns="0" formatRows="0" insertColumns="0" insertRows="0" insertHyperlinks="0" deleteColumns="0" deleteRows="0" sort="0" autoFilter="0" pivotTables="0"/>
  <mergeCells count="1">
    <mergeCell ref="B2:E4"/>
  </mergeCells>
  <dataValidations count="1">
    <dataValidation type="decimal" allowBlank="1" showInputMessage="1" showErrorMessage="1" sqref="D14">
      <formula1>1</formula1>
      <formula2>9999</formula2>
    </dataValidation>
  </dataValidations>
  <printOptions horizontalCentered="1" verticalCentered="1"/>
  <pageMargins left="0" right="0" top="0.1968503937007874" bottom="0.1968503937007874" header="0" footer="0"/>
  <pageSetup horizontalDpi="300" verticalDpi="3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bertoni marina</cp:lastModifiedBy>
  <cp:lastPrinted>2010-01-20T13:59:51Z</cp:lastPrinted>
  <dcterms:created xsi:type="dcterms:W3CDTF">1996-11-05T10:16:36Z</dcterms:created>
  <dcterms:modified xsi:type="dcterms:W3CDTF">2013-06-24T12:41:51Z</dcterms:modified>
  <cp:category/>
  <cp:version/>
  <cp:contentType/>
  <cp:contentStatus/>
</cp:coreProperties>
</file>